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固定资产" sheetId="1" r:id="rId1"/>
    <sheet name="低值耐用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<sst xmlns="http://schemas.openxmlformats.org/spreadsheetml/2006/main" count="231" uniqueCount="69">
  <si>
    <t>海南师范大学申请报废资产卡片明细（固定资产）</t>
  </si>
  <si>
    <t>序号</t>
  </si>
  <si>
    <t>单位名称</t>
  </si>
  <si>
    <t>单据编号</t>
  </si>
  <si>
    <t>资产编号</t>
  </si>
  <si>
    <t>资产名称</t>
  </si>
  <si>
    <t>资产大类</t>
  </si>
  <si>
    <t>规格型号</t>
  </si>
  <si>
    <t>计量单位</t>
  </si>
  <si>
    <t>数量</t>
  </si>
  <si>
    <t>购置日期</t>
  </si>
  <si>
    <t>使用年限</t>
  </si>
  <si>
    <t>账面原值</t>
  </si>
  <si>
    <t>评估价值</t>
  </si>
  <si>
    <t>使用状况</t>
  </si>
  <si>
    <t>申报处置形式</t>
  </si>
  <si>
    <t>待报废</t>
  </si>
  <si>
    <t>报废</t>
  </si>
  <si>
    <t>海南师范大学申请报废资产卡片明细（低值耐用品）</t>
  </si>
  <si>
    <t>外国语学院</t>
  </si>
  <si>
    <t>B2023000684</t>
  </si>
  <si>
    <t>复印机</t>
  </si>
  <si>
    <t>通用设备</t>
  </si>
  <si>
    <t>Aficio MP175L01221477</t>
  </si>
  <si>
    <t>台</t>
  </si>
  <si>
    <t>外国语学院</t>
  </si>
  <si>
    <t>多媒体中控</t>
  </si>
  <si>
    <r>
      <t>N</t>
    </r>
    <r>
      <rPr>
        <sz val="12"/>
        <rFont val="宋体"/>
        <family val="0"/>
      </rPr>
      <t>C-A6090102583501025823-30</t>
    </r>
  </si>
  <si>
    <r>
      <t>1</t>
    </r>
    <r>
      <rPr>
        <sz val="12"/>
        <rFont val="宋体"/>
        <family val="0"/>
      </rPr>
      <t>502627S</t>
    </r>
  </si>
  <si>
    <t>打印机</t>
  </si>
  <si>
    <r>
      <t>三星C</t>
    </r>
    <r>
      <rPr>
        <sz val="12"/>
        <rFont val="宋体"/>
        <family val="0"/>
      </rPr>
      <t>LX-6260FR</t>
    </r>
  </si>
  <si>
    <r>
      <t>S</t>
    </r>
    <r>
      <rPr>
        <sz val="12"/>
        <rFont val="宋体"/>
        <family val="0"/>
      </rPr>
      <t>L-M2021</t>
    </r>
  </si>
  <si>
    <r>
      <t>1</t>
    </r>
    <r>
      <rPr>
        <sz val="12"/>
        <rFont val="宋体"/>
        <family val="0"/>
      </rPr>
      <t>601032S</t>
    </r>
  </si>
  <si>
    <r>
      <t>1</t>
    </r>
    <r>
      <rPr>
        <sz val="12"/>
        <rFont val="宋体"/>
        <family val="0"/>
      </rPr>
      <t>601029S</t>
    </r>
  </si>
  <si>
    <r>
      <t>1</t>
    </r>
    <r>
      <rPr>
        <sz val="12"/>
        <rFont val="宋体"/>
        <family val="0"/>
      </rPr>
      <t>601031S</t>
    </r>
  </si>
  <si>
    <r>
      <t>B</t>
    </r>
    <r>
      <rPr>
        <sz val="12"/>
        <rFont val="宋体"/>
        <family val="0"/>
      </rPr>
      <t>2023000685</t>
    </r>
  </si>
  <si>
    <t>空调</t>
  </si>
  <si>
    <r>
      <t>美的K</t>
    </r>
    <r>
      <rPr>
        <sz val="12"/>
        <rFont val="宋体"/>
        <family val="0"/>
      </rPr>
      <t>F7211</t>
    </r>
  </si>
  <si>
    <t>外国语学院</t>
  </si>
  <si>
    <r>
      <t>D</t>
    </r>
    <r>
      <rPr>
        <sz val="12"/>
        <rFont val="宋体"/>
        <family val="0"/>
      </rPr>
      <t>B23000070</t>
    </r>
  </si>
  <si>
    <t>折叠床</t>
  </si>
  <si>
    <t>家具用具装具动植物</t>
  </si>
  <si>
    <t>*</t>
  </si>
  <si>
    <t>张</t>
  </si>
  <si>
    <t>竹床（2）</t>
  </si>
  <si>
    <t>竹床</t>
  </si>
  <si>
    <t>移动硬盘</t>
  </si>
  <si>
    <t>通用设备</t>
  </si>
  <si>
    <t>个</t>
  </si>
  <si>
    <r>
      <t>D</t>
    </r>
    <r>
      <rPr>
        <sz val="12"/>
        <rFont val="宋体"/>
        <family val="0"/>
      </rPr>
      <t>B23000059</t>
    </r>
  </si>
  <si>
    <t>电脑桌</t>
  </si>
  <si>
    <t>DB23000028</t>
  </si>
  <si>
    <t>B2023000212</t>
  </si>
  <si>
    <r>
      <t>H</t>
    </r>
    <r>
      <rPr>
        <sz val="12"/>
        <rFont val="宋体"/>
        <family val="0"/>
      </rPr>
      <t>P100700555108</t>
    </r>
  </si>
  <si>
    <t>总计</t>
  </si>
  <si>
    <r>
      <t>B</t>
    </r>
    <r>
      <rPr>
        <sz val="12"/>
        <rFont val="宋体"/>
        <family val="0"/>
      </rPr>
      <t>2023000696</t>
    </r>
  </si>
  <si>
    <r>
      <t>1</t>
    </r>
    <r>
      <rPr>
        <sz val="12"/>
        <rFont val="宋体"/>
        <family val="0"/>
      </rPr>
      <t>701654S</t>
    </r>
  </si>
  <si>
    <t>打印机</t>
  </si>
  <si>
    <r>
      <t>多功能一体机M</t>
    </r>
    <r>
      <rPr>
        <sz val="12"/>
        <rFont val="宋体"/>
        <family val="0"/>
      </rPr>
      <t>7675DXF</t>
    </r>
  </si>
  <si>
    <r>
      <t>1</t>
    </r>
    <r>
      <rPr>
        <sz val="12"/>
        <rFont val="宋体"/>
        <family val="0"/>
      </rPr>
      <t>406059S</t>
    </r>
  </si>
  <si>
    <t>多功能一体机</t>
  </si>
  <si>
    <r>
      <t>S</t>
    </r>
    <r>
      <rPr>
        <sz val="12"/>
        <rFont val="宋体"/>
        <family val="0"/>
      </rPr>
      <t>L-M2876HN01086525</t>
    </r>
  </si>
  <si>
    <t>总计</t>
  </si>
  <si>
    <t>总值</t>
  </si>
  <si>
    <t>元</t>
  </si>
  <si>
    <t>台</t>
  </si>
  <si>
    <t>元</t>
  </si>
  <si>
    <t>资产管理员：桂生</t>
  </si>
  <si>
    <t>单位负责人：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</si>
</sst>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46" fillId="0" borderId="9" xfId="40" applyFont="1" applyBorder="1" applyAlignment="1">
      <alignment horizontal="center"/>
      <protection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4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zoomScalePageLayoutView="0" workbookViewId="0" topLeftCell="A1">
      <selection activeCell="J23" sqref="J23:K23"/>
    </sheetView>
  </sheetViews>
  <sheetFormatPr defaultColWidth="9.00390625" defaultRowHeight="14.25"/>
  <cols>
    <col min="1" max="1" width="4.50390625" style="0" customWidth="1"/>
    <col min="2" max="2" width="11.375" style="0" customWidth="1"/>
    <col min="3" max="3" width="11.50390625" style="0" customWidth="1"/>
    <col min="4" max="4" width="20.375" style="0" customWidth="1"/>
    <col min="5" max="5" width="13.875" style="1" customWidth="1"/>
    <col min="6" max="6" width="11.00390625" style="1" customWidth="1"/>
    <col min="7" max="7" width="21.50390625" style="0" customWidth="1"/>
    <col min="8" max="8" width="24.875" style="0" customWidth="1"/>
    <col min="9" max="9" width="16.25390625" style="0" customWidth="1"/>
    <col min="10" max="10" width="16.75390625" style="0" customWidth="1"/>
    <col min="11" max="11" width="13.75390625" style="0" customWidth="1"/>
    <col min="12" max="12" width="11.125" style="0" customWidth="1"/>
    <col min="13" max="13" width="4.50390625" style="0" customWidth="1"/>
    <col min="14" max="14" width="8.50390625" style="0" customWidth="1"/>
    <col min="15" max="15" width="10.875" style="0" customWidth="1"/>
  </cols>
  <sheetData>
    <row r="1" spans="1:15" ht="33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4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4.25">
      <c r="A3" s="7">
        <v>1</v>
      </c>
      <c r="B3" s="7" t="s">
        <v>19</v>
      </c>
      <c r="C3" s="7" t="s">
        <v>20</v>
      </c>
      <c r="D3" s="7">
        <v>13009207</v>
      </c>
      <c r="E3" s="7" t="s">
        <v>21</v>
      </c>
      <c r="F3" s="7" t="s">
        <v>22</v>
      </c>
      <c r="G3" s="11" t="s">
        <v>23</v>
      </c>
      <c r="H3" s="13" t="s">
        <v>24</v>
      </c>
      <c r="I3" s="8">
        <v>1</v>
      </c>
      <c r="J3" s="14">
        <v>41618</v>
      </c>
      <c r="K3" s="7">
        <v>9</v>
      </c>
      <c r="L3" s="7">
        <v>3550</v>
      </c>
      <c r="M3" s="7">
        <v>0</v>
      </c>
      <c r="N3" s="9" t="s">
        <v>16</v>
      </c>
      <c r="O3" s="7" t="s">
        <v>17</v>
      </c>
    </row>
    <row r="4" spans="1:15" ht="14.25">
      <c r="A4" s="7">
        <v>2</v>
      </c>
      <c r="B4" s="11" t="s">
        <v>25</v>
      </c>
      <c r="C4" s="7" t="s">
        <v>20</v>
      </c>
      <c r="D4" s="7">
        <v>13004138</v>
      </c>
      <c r="E4" s="11" t="s">
        <v>26</v>
      </c>
      <c r="F4" s="7" t="s">
        <v>22</v>
      </c>
      <c r="G4" s="11" t="s">
        <v>27</v>
      </c>
      <c r="H4" s="13" t="s">
        <v>24</v>
      </c>
      <c r="I4" s="8">
        <v>1</v>
      </c>
      <c r="J4" s="14">
        <v>41527</v>
      </c>
      <c r="K4" s="7">
        <v>10</v>
      </c>
      <c r="L4" s="7">
        <v>3500</v>
      </c>
      <c r="M4" s="7">
        <v>0</v>
      </c>
      <c r="N4" s="9" t="s">
        <v>16</v>
      </c>
      <c r="O4" s="7" t="s">
        <v>17</v>
      </c>
    </row>
    <row r="5" spans="1:15" ht="14.25">
      <c r="A5" s="7">
        <v>3</v>
      </c>
      <c r="B5" s="11" t="s">
        <v>25</v>
      </c>
      <c r="C5" s="7" t="s">
        <v>20</v>
      </c>
      <c r="D5" s="15" t="s">
        <v>28</v>
      </c>
      <c r="E5" s="11" t="s">
        <v>29</v>
      </c>
      <c r="F5" s="7" t="s">
        <v>22</v>
      </c>
      <c r="G5" s="11" t="s">
        <v>30</v>
      </c>
      <c r="H5" s="13" t="s">
        <v>24</v>
      </c>
      <c r="I5" s="8">
        <v>1</v>
      </c>
      <c r="J5" s="14">
        <v>42328</v>
      </c>
      <c r="K5" s="7">
        <v>7</v>
      </c>
      <c r="L5" s="7">
        <v>7500</v>
      </c>
      <c r="M5" s="7">
        <v>0</v>
      </c>
      <c r="N5" s="9" t="s">
        <v>16</v>
      </c>
      <c r="O5" s="7" t="s">
        <v>17</v>
      </c>
    </row>
    <row r="6" spans="1:15" ht="14.25">
      <c r="A6" s="7">
        <v>4</v>
      </c>
      <c r="B6" s="11" t="s">
        <v>25</v>
      </c>
      <c r="C6" s="7" t="s">
        <v>20</v>
      </c>
      <c r="D6" s="15" t="s">
        <v>32</v>
      </c>
      <c r="E6" s="11" t="s">
        <v>29</v>
      </c>
      <c r="F6" s="7" t="s">
        <v>22</v>
      </c>
      <c r="G6" s="11" t="s">
        <v>31</v>
      </c>
      <c r="H6" s="13" t="s">
        <v>24</v>
      </c>
      <c r="I6" s="8">
        <v>1</v>
      </c>
      <c r="J6" s="14">
        <v>42515</v>
      </c>
      <c r="K6" s="7">
        <v>7</v>
      </c>
      <c r="L6" s="7">
        <v>1080</v>
      </c>
      <c r="M6" s="7">
        <v>0</v>
      </c>
      <c r="N6" s="9" t="s">
        <v>16</v>
      </c>
      <c r="O6" s="7" t="s">
        <v>17</v>
      </c>
    </row>
    <row r="7" spans="1:15" ht="14.25">
      <c r="A7" s="7">
        <v>5</v>
      </c>
      <c r="B7" s="11" t="s">
        <v>25</v>
      </c>
      <c r="C7" s="7" t="s">
        <v>20</v>
      </c>
      <c r="D7" s="15" t="s">
        <v>33</v>
      </c>
      <c r="E7" s="11" t="s">
        <v>29</v>
      </c>
      <c r="F7" s="7" t="s">
        <v>22</v>
      </c>
      <c r="G7" s="11" t="s">
        <v>31</v>
      </c>
      <c r="H7" s="13" t="s">
        <v>24</v>
      </c>
      <c r="I7" s="8">
        <v>1</v>
      </c>
      <c r="J7" s="14">
        <v>42515</v>
      </c>
      <c r="K7" s="7">
        <v>7</v>
      </c>
      <c r="L7" s="7">
        <v>1080</v>
      </c>
      <c r="M7" s="7">
        <v>0</v>
      </c>
      <c r="N7" s="9" t="s">
        <v>16</v>
      </c>
      <c r="O7" s="7" t="s">
        <v>17</v>
      </c>
    </row>
    <row r="8" spans="1:15" ht="14.25">
      <c r="A8" s="7">
        <v>6</v>
      </c>
      <c r="B8" s="11" t="s">
        <v>25</v>
      </c>
      <c r="C8" s="7" t="s">
        <v>20</v>
      </c>
      <c r="D8" s="15" t="s">
        <v>34</v>
      </c>
      <c r="E8" s="11" t="s">
        <v>29</v>
      </c>
      <c r="F8" s="7" t="s">
        <v>22</v>
      </c>
      <c r="G8" s="11" t="s">
        <v>31</v>
      </c>
      <c r="H8" s="13" t="s">
        <v>24</v>
      </c>
      <c r="I8" s="8">
        <v>1</v>
      </c>
      <c r="J8" s="14">
        <v>42515</v>
      </c>
      <c r="K8" s="7">
        <v>7</v>
      </c>
      <c r="L8" s="7">
        <v>1080</v>
      </c>
      <c r="M8" s="7">
        <v>0</v>
      </c>
      <c r="N8" s="9" t="s">
        <v>16</v>
      </c>
      <c r="O8" s="7" t="s">
        <v>17</v>
      </c>
    </row>
    <row r="9" spans="1:15" ht="14.25">
      <c r="A9" s="7">
        <v>7</v>
      </c>
      <c r="B9" s="11" t="s">
        <v>25</v>
      </c>
      <c r="C9" s="11" t="s">
        <v>35</v>
      </c>
      <c r="D9" s="7">
        <v>20083655</v>
      </c>
      <c r="E9" s="11" t="s">
        <v>36</v>
      </c>
      <c r="F9" s="7" t="s">
        <v>22</v>
      </c>
      <c r="G9" s="11" t="s">
        <v>37</v>
      </c>
      <c r="H9" s="13" t="s">
        <v>24</v>
      </c>
      <c r="I9" s="8">
        <v>1</v>
      </c>
      <c r="J9" s="14">
        <v>39753</v>
      </c>
      <c r="K9" s="7">
        <v>14</v>
      </c>
      <c r="L9" s="7">
        <v>4750</v>
      </c>
      <c r="M9" s="7">
        <v>0</v>
      </c>
      <c r="N9" s="9" t="s">
        <v>16</v>
      </c>
      <c r="O9" s="7" t="s">
        <v>17</v>
      </c>
    </row>
    <row r="10" spans="1:15" ht="14.25">
      <c r="A10" s="7">
        <v>8</v>
      </c>
      <c r="B10" s="11" t="s">
        <v>25</v>
      </c>
      <c r="C10" s="11" t="s">
        <v>35</v>
      </c>
      <c r="D10" s="7">
        <v>20083647</v>
      </c>
      <c r="E10" s="11" t="s">
        <v>36</v>
      </c>
      <c r="F10" s="7" t="s">
        <v>22</v>
      </c>
      <c r="G10" s="11" t="s">
        <v>37</v>
      </c>
      <c r="H10" s="13" t="s">
        <v>24</v>
      </c>
      <c r="I10" s="8">
        <v>1</v>
      </c>
      <c r="J10" s="14">
        <v>39753</v>
      </c>
      <c r="K10" s="7">
        <v>14</v>
      </c>
      <c r="L10" s="7">
        <v>4750</v>
      </c>
      <c r="M10" s="7">
        <v>0</v>
      </c>
      <c r="N10" s="9" t="s">
        <v>16</v>
      </c>
      <c r="O10" s="7" t="s">
        <v>17</v>
      </c>
    </row>
    <row r="11" spans="1:15" ht="14.25">
      <c r="A11" s="7">
        <v>9</v>
      </c>
      <c r="B11" s="11" t="s">
        <v>25</v>
      </c>
      <c r="C11" s="11" t="s">
        <v>35</v>
      </c>
      <c r="D11" s="7">
        <v>20083652</v>
      </c>
      <c r="E11" s="11" t="s">
        <v>36</v>
      </c>
      <c r="F11" s="7" t="s">
        <v>22</v>
      </c>
      <c r="G11" s="11" t="s">
        <v>37</v>
      </c>
      <c r="H11" s="13" t="s">
        <v>24</v>
      </c>
      <c r="I11" s="8">
        <v>1</v>
      </c>
      <c r="J11" s="14">
        <v>39753</v>
      </c>
      <c r="K11" s="7">
        <v>14</v>
      </c>
      <c r="L11" s="7">
        <v>4750</v>
      </c>
      <c r="M11" s="7">
        <v>0</v>
      </c>
      <c r="N11" s="9" t="s">
        <v>16</v>
      </c>
      <c r="O11" s="7" t="s">
        <v>17</v>
      </c>
    </row>
    <row r="12" spans="1:15" ht="14.25">
      <c r="A12" s="7">
        <v>10</v>
      </c>
      <c r="B12" s="11" t="s">
        <v>25</v>
      </c>
      <c r="C12" s="11" t="s">
        <v>35</v>
      </c>
      <c r="D12" s="7">
        <v>20083186</v>
      </c>
      <c r="E12" s="11" t="s">
        <v>36</v>
      </c>
      <c r="F12" s="7" t="s">
        <v>22</v>
      </c>
      <c r="G12" s="11" t="s">
        <v>37</v>
      </c>
      <c r="H12" s="13" t="s">
        <v>24</v>
      </c>
      <c r="I12" s="8">
        <v>1</v>
      </c>
      <c r="J12" s="14">
        <v>39753</v>
      </c>
      <c r="K12" s="7">
        <v>14</v>
      </c>
      <c r="L12" s="7">
        <v>4750</v>
      </c>
      <c r="M12" s="7">
        <v>0</v>
      </c>
      <c r="N12" s="9" t="s">
        <v>16</v>
      </c>
      <c r="O12" s="7" t="s">
        <v>17</v>
      </c>
    </row>
    <row r="13" spans="1:15" ht="14.25">
      <c r="A13" s="7">
        <v>11</v>
      </c>
      <c r="B13" s="11" t="s">
        <v>25</v>
      </c>
      <c r="C13" s="11" t="s">
        <v>35</v>
      </c>
      <c r="D13" s="7">
        <v>20083648</v>
      </c>
      <c r="E13" s="11" t="s">
        <v>36</v>
      </c>
      <c r="F13" s="7" t="s">
        <v>22</v>
      </c>
      <c r="G13" s="11" t="s">
        <v>37</v>
      </c>
      <c r="H13" s="13" t="s">
        <v>24</v>
      </c>
      <c r="I13" s="8">
        <v>1</v>
      </c>
      <c r="J13" s="14">
        <v>39753</v>
      </c>
      <c r="K13" s="7">
        <v>14</v>
      </c>
      <c r="L13" s="7">
        <v>4750</v>
      </c>
      <c r="M13" s="7">
        <v>0</v>
      </c>
      <c r="N13" s="9" t="s">
        <v>16</v>
      </c>
      <c r="O13" s="7" t="s">
        <v>17</v>
      </c>
    </row>
    <row r="14" spans="1:15" ht="14.25">
      <c r="A14" s="7">
        <v>12</v>
      </c>
      <c r="B14" s="11" t="s">
        <v>25</v>
      </c>
      <c r="C14" s="11" t="s">
        <v>52</v>
      </c>
      <c r="D14" s="7">
        <v>20105198</v>
      </c>
      <c r="E14" s="11" t="s">
        <v>29</v>
      </c>
      <c r="F14" s="7" t="s">
        <v>22</v>
      </c>
      <c r="G14" s="11" t="s">
        <v>53</v>
      </c>
      <c r="H14" s="13" t="s">
        <v>24</v>
      </c>
      <c r="I14" s="8">
        <v>1</v>
      </c>
      <c r="J14" s="14">
        <v>40513</v>
      </c>
      <c r="K14" s="7">
        <v>12</v>
      </c>
      <c r="L14" s="7">
        <v>1180</v>
      </c>
      <c r="M14" s="7">
        <v>0</v>
      </c>
      <c r="N14" s="9" t="s">
        <v>16</v>
      </c>
      <c r="O14" s="7" t="s">
        <v>17</v>
      </c>
    </row>
    <row r="15" spans="1:15" ht="14.25">
      <c r="A15" s="7">
        <v>13</v>
      </c>
      <c r="B15" s="11" t="s">
        <v>25</v>
      </c>
      <c r="C15" s="11" t="s">
        <v>52</v>
      </c>
      <c r="D15" s="7">
        <v>20105205</v>
      </c>
      <c r="E15" s="11" t="s">
        <v>29</v>
      </c>
      <c r="F15" s="7" t="s">
        <v>22</v>
      </c>
      <c r="G15" s="11" t="s">
        <v>53</v>
      </c>
      <c r="H15" s="13" t="s">
        <v>24</v>
      </c>
      <c r="I15" s="8">
        <v>1</v>
      </c>
      <c r="J15" s="14">
        <v>40513</v>
      </c>
      <c r="K15" s="7">
        <v>12</v>
      </c>
      <c r="L15" s="7">
        <v>1180</v>
      </c>
      <c r="M15" s="7">
        <v>0</v>
      </c>
      <c r="N15" s="9" t="s">
        <v>16</v>
      </c>
      <c r="O15" s="7" t="s">
        <v>17</v>
      </c>
    </row>
    <row r="16" spans="1:15" ht="14.25">
      <c r="A16" s="7">
        <v>14</v>
      </c>
      <c r="B16" s="11" t="s">
        <v>25</v>
      </c>
      <c r="C16" s="16" t="s">
        <v>55</v>
      </c>
      <c r="D16" s="17" t="s">
        <v>56</v>
      </c>
      <c r="E16" s="16" t="s">
        <v>57</v>
      </c>
      <c r="F16" s="7" t="s">
        <v>22</v>
      </c>
      <c r="G16" s="16" t="s">
        <v>58</v>
      </c>
      <c r="H16" s="13" t="s">
        <v>24</v>
      </c>
      <c r="I16" s="8">
        <v>1</v>
      </c>
      <c r="J16" s="14">
        <v>42990</v>
      </c>
      <c r="K16" s="7">
        <v>6</v>
      </c>
      <c r="L16" s="7">
        <v>2499</v>
      </c>
      <c r="M16" s="7">
        <v>0</v>
      </c>
      <c r="N16" s="9" t="s">
        <v>16</v>
      </c>
      <c r="O16" s="7" t="s">
        <v>17</v>
      </c>
    </row>
    <row r="17" spans="1:15" ht="14.25">
      <c r="A17" s="7">
        <v>15</v>
      </c>
      <c r="B17" s="11" t="s">
        <v>25</v>
      </c>
      <c r="C17" s="16" t="s">
        <v>55</v>
      </c>
      <c r="D17" s="17" t="s">
        <v>59</v>
      </c>
      <c r="E17" s="16" t="s">
        <v>60</v>
      </c>
      <c r="F17" s="7" t="s">
        <v>22</v>
      </c>
      <c r="G17" s="16" t="s">
        <v>61</v>
      </c>
      <c r="H17" s="13" t="s">
        <v>24</v>
      </c>
      <c r="I17" s="8">
        <v>1</v>
      </c>
      <c r="J17" s="14">
        <v>41984</v>
      </c>
      <c r="K17" s="7">
        <v>8</v>
      </c>
      <c r="L17" s="7">
        <v>2450</v>
      </c>
      <c r="M17" s="7">
        <v>0</v>
      </c>
      <c r="N17" s="9" t="s">
        <v>16</v>
      </c>
      <c r="O17" s="7" t="s">
        <v>17</v>
      </c>
    </row>
    <row r="18" spans="1:15" ht="14.25">
      <c r="A18" s="23" t="s">
        <v>62</v>
      </c>
      <c r="B18" s="24"/>
      <c r="C18" s="24"/>
      <c r="D18" s="25"/>
      <c r="E18" s="29">
        <v>15</v>
      </c>
      <c r="F18" s="24"/>
      <c r="G18" s="25"/>
      <c r="H18" s="30" t="s">
        <v>65</v>
      </c>
      <c r="I18" s="32" t="s">
        <v>63</v>
      </c>
      <c r="J18" s="33"/>
      <c r="K18" s="29">
        <f>SUM(L3:L17)</f>
        <v>48849</v>
      </c>
      <c r="L18" s="25"/>
      <c r="M18" s="23" t="s">
        <v>64</v>
      </c>
      <c r="N18" s="24"/>
      <c r="O18" s="25"/>
    </row>
    <row r="19" spans="1:15" ht="14.25">
      <c r="A19" s="26"/>
      <c r="B19" s="27"/>
      <c r="C19" s="27"/>
      <c r="D19" s="28"/>
      <c r="E19" s="26"/>
      <c r="F19" s="27"/>
      <c r="G19" s="28"/>
      <c r="H19" s="31"/>
      <c r="I19" s="34"/>
      <c r="J19" s="35"/>
      <c r="K19" s="26"/>
      <c r="L19" s="28"/>
      <c r="M19" s="26"/>
      <c r="N19" s="27"/>
      <c r="O19" s="28"/>
    </row>
    <row r="21" spans="3:11" ht="14.25">
      <c r="C21" s="18" t="s">
        <v>67</v>
      </c>
      <c r="D21" s="19"/>
      <c r="J21" s="18" t="s">
        <v>68</v>
      </c>
      <c r="K21" s="19"/>
    </row>
    <row r="22" spans="3:11" ht="14.25">
      <c r="C22" s="19"/>
      <c r="D22" s="19"/>
      <c r="J22" s="19"/>
      <c r="K22" s="19"/>
    </row>
    <row r="23" spans="10:11" ht="14.25">
      <c r="J23" s="47">
        <v>45225</v>
      </c>
      <c r="K23" s="19"/>
    </row>
  </sheetData>
  <sheetProtection/>
  <mergeCells count="10">
    <mergeCell ref="J23:K23"/>
    <mergeCell ref="C21:D22"/>
    <mergeCell ref="J21:K22"/>
    <mergeCell ref="A1:O1"/>
    <mergeCell ref="A18:D19"/>
    <mergeCell ref="E18:G19"/>
    <mergeCell ref="H18:H19"/>
    <mergeCell ref="I18:J19"/>
    <mergeCell ref="K18:L19"/>
    <mergeCell ref="M18:O19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zoomScalePageLayoutView="0" workbookViewId="0" topLeftCell="A1">
      <selection activeCell="E11" sqref="E11:G12"/>
    </sheetView>
  </sheetViews>
  <sheetFormatPr defaultColWidth="9.00390625" defaultRowHeight="14.25"/>
  <cols>
    <col min="1" max="1" width="4.50390625" style="0" customWidth="1"/>
    <col min="2" max="2" width="12.25390625" style="0" customWidth="1"/>
    <col min="3" max="3" width="11.00390625" style="0" customWidth="1"/>
    <col min="4" max="4" width="11.375" style="0" customWidth="1"/>
    <col min="5" max="5" width="11.50390625" style="0" customWidth="1"/>
    <col min="6" max="6" width="18.75390625" style="0" customWidth="1"/>
    <col min="7" max="7" width="20.375" style="0" customWidth="1"/>
    <col min="8" max="8" width="11.25390625" style="1" customWidth="1"/>
    <col min="9" max="9" width="11.00390625" style="1" customWidth="1"/>
    <col min="10" max="10" width="15.875" style="0" customWidth="1"/>
    <col min="11" max="11" width="24.875" style="0" customWidth="1"/>
    <col min="12" max="12" width="16.25390625" style="0" customWidth="1"/>
    <col min="13" max="13" width="6.75390625" style="0" customWidth="1"/>
    <col min="14" max="14" width="7.75390625" style="0" customWidth="1"/>
    <col min="15" max="15" width="11.875" style="0" customWidth="1"/>
  </cols>
  <sheetData>
    <row r="1" spans="1:15" ht="33.7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4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4.25">
      <c r="A3" s="7">
        <v>1</v>
      </c>
      <c r="B3" s="11" t="s">
        <v>38</v>
      </c>
      <c r="C3" s="11" t="s">
        <v>39</v>
      </c>
      <c r="D3" s="7">
        <v>20114623</v>
      </c>
      <c r="E3" s="11" t="s">
        <v>40</v>
      </c>
      <c r="F3" s="11" t="s">
        <v>41</v>
      </c>
      <c r="G3" s="11" t="s">
        <v>42</v>
      </c>
      <c r="H3" s="12" t="s">
        <v>43</v>
      </c>
      <c r="I3" s="8">
        <v>1</v>
      </c>
      <c r="J3" s="14">
        <v>40680</v>
      </c>
      <c r="K3" s="7">
        <v>12</v>
      </c>
      <c r="L3" s="7">
        <v>235</v>
      </c>
      <c r="M3" s="7">
        <v>0</v>
      </c>
      <c r="N3" s="9" t="s">
        <v>16</v>
      </c>
      <c r="O3" s="10" t="s">
        <v>17</v>
      </c>
    </row>
    <row r="4" spans="1:15" ht="14.25">
      <c r="A4" s="7">
        <v>2</v>
      </c>
      <c r="B4" s="11" t="s">
        <v>38</v>
      </c>
      <c r="C4" s="11" t="s">
        <v>39</v>
      </c>
      <c r="D4" s="7">
        <v>20114624</v>
      </c>
      <c r="E4" s="11" t="s">
        <v>40</v>
      </c>
      <c r="F4" s="11" t="s">
        <v>41</v>
      </c>
      <c r="G4" s="11" t="s">
        <v>42</v>
      </c>
      <c r="H4" s="12" t="s">
        <v>43</v>
      </c>
      <c r="I4" s="8">
        <v>1</v>
      </c>
      <c r="J4" s="14">
        <v>40680</v>
      </c>
      <c r="K4" s="7">
        <v>12</v>
      </c>
      <c r="L4" s="7">
        <v>235</v>
      </c>
      <c r="M4" s="7">
        <v>0</v>
      </c>
      <c r="N4" s="9" t="s">
        <v>16</v>
      </c>
      <c r="O4" s="10" t="s">
        <v>17</v>
      </c>
    </row>
    <row r="5" spans="1:15" ht="14.25">
      <c r="A5" s="7">
        <v>3</v>
      </c>
      <c r="B5" s="11" t="s">
        <v>38</v>
      </c>
      <c r="C5" s="11" t="s">
        <v>39</v>
      </c>
      <c r="D5" s="7">
        <v>20112615</v>
      </c>
      <c r="E5" s="11" t="s">
        <v>44</v>
      </c>
      <c r="F5" s="11" t="s">
        <v>41</v>
      </c>
      <c r="G5" s="11" t="s">
        <v>42</v>
      </c>
      <c r="H5" s="12" t="s">
        <v>43</v>
      </c>
      <c r="I5" s="8">
        <v>1</v>
      </c>
      <c r="J5" s="14">
        <v>40603</v>
      </c>
      <c r="K5" s="7">
        <v>12</v>
      </c>
      <c r="L5" s="7">
        <v>400</v>
      </c>
      <c r="M5" s="7">
        <v>0</v>
      </c>
      <c r="N5" s="9" t="s">
        <v>16</v>
      </c>
      <c r="O5" s="10" t="s">
        <v>17</v>
      </c>
    </row>
    <row r="6" spans="1:15" ht="14.25">
      <c r="A6" s="7">
        <v>4</v>
      </c>
      <c r="B6" s="11" t="s">
        <v>38</v>
      </c>
      <c r="C6" s="11" t="s">
        <v>39</v>
      </c>
      <c r="D6" s="7">
        <v>20119331</v>
      </c>
      <c r="E6" s="11" t="s">
        <v>45</v>
      </c>
      <c r="F6" s="11" t="s">
        <v>41</v>
      </c>
      <c r="G6" s="11" t="s">
        <v>42</v>
      </c>
      <c r="H6" s="12" t="s">
        <v>43</v>
      </c>
      <c r="I6" s="8">
        <v>1</v>
      </c>
      <c r="J6" s="14">
        <v>40837</v>
      </c>
      <c r="K6" s="7">
        <v>12</v>
      </c>
      <c r="L6" s="7">
        <v>200</v>
      </c>
      <c r="M6" s="7">
        <v>0</v>
      </c>
      <c r="N6" s="9" t="s">
        <v>16</v>
      </c>
      <c r="O6" s="10" t="s">
        <v>17</v>
      </c>
    </row>
    <row r="7" spans="1:15" ht="14.25">
      <c r="A7" s="7">
        <v>5</v>
      </c>
      <c r="B7" s="11" t="s">
        <v>38</v>
      </c>
      <c r="C7" s="11" t="s">
        <v>39</v>
      </c>
      <c r="D7" s="7">
        <v>20119332</v>
      </c>
      <c r="E7" s="11" t="s">
        <v>45</v>
      </c>
      <c r="F7" s="11" t="s">
        <v>41</v>
      </c>
      <c r="G7" s="11" t="s">
        <v>42</v>
      </c>
      <c r="H7" s="12" t="s">
        <v>43</v>
      </c>
      <c r="I7" s="8">
        <v>1</v>
      </c>
      <c r="J7" s="14">
        <v>40837</v>
      </c>
      <c r="K7" s="7">
        <v>12</v>
      </c>
      <c r="L7" s="7">
        <v>200</v>
      </c>
      <c r="M7" s="7">
        <v>0</v>
      </c>
      <c r="N7" s="9" t="s">
        <v>16</v>
      </c>
      <c r="O7" s="10" t="s">
        <v>17</v>
      </c>
    </row>
    <row r="8" spans="1:15" ht="14.25">
      <c r="A8" s="7">
        <v>6</v>
      </c>
      <c r="B8" s="11" t="s">
        <v>38</v>
      </c>
      <c r="C8" s="11" t="s">
        <v>39</v>
      </c>
      <c r="D8" s="7">
        <v>20119333</v>
      </c>
      <c r="E8" s="11" t="s">
        <v>45</v>
      </c>
      <c r="F8" s="11" t="s">
        <v>41</v>
      </c>
      <c r="G8" s="11" t="s">
        <v>42</v>
      </c>
      <c r="H8" s="12" t="s">
        <v>43</v>
      </c>
      <c r="I8" s="8">
        <v>1</v>
      </c>
      <c r="J8" s="14">
        <v>40837</v>
      </c>
      <c r="K8" s="7">
        <v>12</v>
      </c>
      <c r="L8" s="7">
        <v>200</v>
      </c>
      <c r="M8" s="7">
        <v>0</v>
      </c>
      <c r="N8" s="9" t="s">
        <v>16</v>
      </c>
      <c r="O8" s="10" t="s">
        <v>17</v>
      </c>
    </row>
    <row r="9" spans="1:15" ht="14.25">
      <c r="A9" s="7">
        <v>7</v>
      </c>
      <c r="B9" s="11" t="s">
        <v>38</v>
      </c>
      <c r="C9" s="11" t="s">
        <v>51</v>
      </c>
      <c r="D9" s="7">
        <v>12009207</v>
      </c>
      <c r="E9" s="11" t="s">
        <v>46</v>
      </c>
      <c r="F9" s="11" t="s">
        <v>47</v>
      </c>
      <c r="G9" s="11" t="s">
        <v>42</v>
      </c>
      <c r="H9" s="12" t="s">
        <v>48</v>
      </c>
      <c r="I9" s="8">
        <v>1</v>
      </c>
      <c r="J9" s="14">
        <v>41263</v>
      </c>
      <c r="K9" s="7">
        <v>10</v>
      </c>
      <c r="L9" s="7">
        <v>650</v>
      </c>
      <c r="M9" s="7">
        <v>0</v>
      </c>
      <c r="N9" s="9" t="s">
        <v>16</v>
      </c>
      <c r="O9" s="10" t="s">
        <v>17</v>
      </c>
    </row>
    <row r="10" spans="1:15" ht="14.25">
      <c r="A10" s="7">
        <v>8</v>
      </c>
      <c r="B10" s="11" t="s">
        <v>38</v>
      </c>
      <c r="C10" s="11" t="s">
        <v>49</v>
      </c>
      <c r="D10" s="7">
        <v>20020110</v>
      </c>
      <c r="E10" s="11" t="s">
        <v>50</v>
      </c>
      <c r="F10" s="11" t="s">
        <v>41</v>
      </c>
      <c r="G10" s="11" t="s">
        <v>42</v>
      </c>
      <c r="H10" s="12" t="s">
        <v>43</v>
      </c>
      <c r="I10" s="8">
        <v>1</v>
      </c>
      <c r="J10" s="14">
        <v>37316</v>
      </c>
      <c r="K10" s="7">
        <v>21</v>
      </c>
      <c r="L10" s="7">
        <v>210</v>
      </c>
      <c r="M10" s="7">
        <v>0</v>
      </c>
      <c r="N10" s="9" t="s">
        <v>16</v>
      </c>
      <c r="O10" s="10" t="s">
        <v>17</v>
      </c>
    </row>
    <row r="11" spans="1:15" ht="14.25">
      <c r="A11" s="23" t="s">
        <v>54</v>
      </c>
      <c r="B11" s="39"/>
      <c r="C11" s="39"/>
      <c r="D11" s="40"/>
      <c r="E11" s="29">
        <v>8</v>
      </c>
      <c r="F11" s="24"/>
      <c r="G11" s="25"/>
      <c r="H11" s="46"/>
      <c r="I11" s="33"/>
      <c r="J11" s="23" t="s">
        <v>63</v>
      </c>
      <c r="K11" s="25"/>
      <c r="L11" s="44">
        <f>SUM(L3:L10)</f>
        <v>2330</v>
      </c>
      <c r="M11" s="23" t="s">
        <v>66</v>
      </c>
      <c r="N11" s="24"/>
      <c r="O11" s="25"/>
    </row>
    <row r="12" spans="1:15" ht="14.25">
      <c r="A12" s="41"/>
      <c r="B12" s="42"/>
      <c r="C12" s="42"/>
      <c r="D12" s="43"/>
      <c r="E12" s="26"/>
      <c r="F12" s="27"/>
      <c r="G12" s="28"/>
      <c r="H12" s="34"/>
      <c r="I12" s="35"/>
      <c r="J12" s="26"/>
      <c r="K12" s="28"/>
      <c r="L12" s="45"/>
      <c r="M12" s="26"/>
      <c r="N12" s="27"/>
      <c r="O12" s="28"/>
    </row>
    <row r="13" spans="1:15" ht="14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</sheetData>
  <sheetProtection/>
  <mergeCells count="8">
    <mergeCell ref="A13:O13"/>
    <mergeCell ref="A1:O1"/>
    <mergeCell ref="A11:D12"/>
    <mergeCell ref="E11:G12"/>
    <mergeCell ref="J11:K12"/>
    <mergeCell ref="L11:L12"/>
    <mergeCell ref="M11:O12"/>
    <mergeCell ref="H11:I12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</cp:lastModifiedBy>
  <cp:lastPrinted>2023-10-26T02:10:20Z</cp:lastPrinted>
  <dcterms:created xsi:type="dcterms:W3CDTF">2020-09-17T03:21:46Z</dcterms:created>
  <dcterms:modified xsi:type="dcterms:W3CDTF">2023-10-26T02:33:09Z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